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28035" windowHeight="12120"/>
  </bookViews>
  <sheets>
    <sheet name="R6年度電気の情報広場(HP）" sheetId="1" r:id="rId1"/>
  </sheets>
  <definedNames>
    <definedName name="_MailAutoSig" localSheetId="0">'R6年度電気の情報広場(HP）'!#REF!</definedName>
    <definedName name="_xlnm.Print_Area" localSheetId="0">'R6年度電気の情報広場(HP）'!$A$1:$N$35</definedName>
  </definedNames>
  <calcPr calcId="145621"/>
</workbook>
</file>

<file path=xl/calcChain.xml><?xml version="1.0" encoding="utf-8"?>
<calcChain xmlns="http://schemas.openxmlformats.org/spreadsheetml/2006/main">
  <c r="N3" i="1" l="1"/>
  <c r="N4" i="1"/>
  <c r="N5" i="1"/>
  <c r="N6" i="1"/>
  <c r="B8" i="1"/>
  <c r="C8" i="1"/>
  <c r="D8" i="1"/>
  <c r="E8" i="1"/>
  <c r="F8" i="1"/>
  <c r="G8" i="1"/>
  <c r="H8" i="1"/>
  <c r="I8" i="1"/>
  <c r="J8" i="1"/>
  <c r="K8" i="1"/>
  <c r="L8" i="1"/>
  <c r="M8" i="1"/>
</calcChain>
</file>

<file path=xl/sharedStrings.xml><?xml version="1.0" encoding="utf-8"?>
<sst xmlns="http://schemas.openxmlformats.org/spreadsheetml/2006/main" count="26" uniqueCount="26">
  <si>
    <t>＝</t>
    <phoneticPr fontId="4"/>
  </si>
  <si>
    <t>令和6年度電気量合計</t>
    <rPh sb="0" eb="1">
      <t>レイ</t>
    </rPh>
    <rPh sb="1" eb="2">
      <t>ワ</t>
    </rPh>
    <rPh sb="3" eb="5">
      <t>ネンド</t>
    </rPh>
    <rPh sb="5" eb="7">
      <t>デンキ</t>
    </rPh>
    <rPh sb="7" eb="8">
      <t>リョウ</t>
    </rPh>
    <rPh sb="8" eb="10">
      <t>ゴウケイ</t>
    </rPh>
    <phoneticPr fontId="4"/>
  </si>
  <si>
    <t>－</t>
    <phoneticPr fontId="4"/>
  </si>
  <si>
    <t>令和5年度電気量合計</t>
    <rPh sb="0" eb="1">
      <t>レイ</t>
    </rPh>
    <rPh sb="1" eb="2">
      <t>ワ</t>
    </rPh>
    <rPh sb="3" eb="4">
      <t>ネン</t>
    </rPh>
    <rPh sb="4" eb="5">
      <t>ド</t>
    </rPh>
    <rPh sb="5" eb="7">
      <t>デンキ</t>
    </rPh>
    <rPh sb="7" eb="8">
      <t>リョウ</t>
    </rPh>
    <rPh sb="8" eb="10">
      <t>ゴウケイ</t>
    </rPh>
    <phoneticPr fontId="4"/>
  </si>
  <si>
    <t>単位ｋｗｈ</t>
    <rPh sb="0" eb="2">
      <t>タンイ</t>
    </rPh>
    <phoneticPr fontId="4"/>
  </si>
  <si>
    <t>増加・節電量</t>
    <rPh sb="0" eb="2">
      <t>ゾウカ</t>
    </rPh>
    <rPh sb="3" eb="5">
      <t>セツデン</t>
    </rPh>
    <rPh sb="5" eb="6">
      <t>デンリョウ</t>
    </rPh>
    <phoneticPr fontId="4"/>
  </si>
  <si>
    <t>前年比</t>
    <rPh sb="0" eb="3">
      <t>ゼンネンヒ</t>
    </rPh>
    <phoneticPr fontId="4"/>
  </si>
  <si>
    <t>令和６年度電気量</t>
    <rPh sb="0" eb="2">
      <t>レイワ</t>
    </rPh>
    <rPh sb="3" eb="5">
      <t>ネンド</t>
    </rPh>
    <rPh sb="5" eb="8">
      <t>デンキリョウ</t>
    </rPh>
    <phoneticPr fontId="4"/>
  </si>
  <si>
    <t>令和５年度電気量</t>
    <rPh sb="0" eb="2">
      <t>レイワ</t>
    </rPh>
    <rPh sb="3" eb="5">
      <t>ネンド</t>
    </rPh>
    <rPh sb="5" eb="8">
      <t>デンキリョウ</t>
    </rPh>
    <phoneticPr fontId="4"/>
  </si>
  <si>
    <t>令和４年度電気量</t>
    <rPh sb="0" eb="2">
      <t>レイワ</t>
    </rPh>
    <rPh sb="3" eb="5">
      <t>ネンド</t>
    </rPh>
    <rPh sb="5" eb="8">
      <t>デンキリョウ</t>
    </rPh>
    <phoneticPr fontId="4"/>
  </si>
  <si>
    <t>令和３年度電気量</t>
    <rPh sb="0" eb="1">
      <t>レイ</t>
    </rPh>
    <rPh sb="1" eb="2">
      <t>ワ</t>
    </rPh>
    <rPh sb="3" eb="4">
      <t>ネン</t>
    </rPh>
    <rPh sb="4" eb="5">
      <t>ド</t>
    </rPh>
    <rPh sb="5" eb="7">
      <t>デンキ</t>
    </rPh>
    <rPh sb="7" eb="8">
      <t>リョウ</t>
    </rPh>
    <phoneticPr fontId="4"/>
  </si>
  <si>
    <t>令和２年度電気量</t>
    <rPh sb="0" eb="1">
      <t>レイ</t>
    </rPh>
    <rPh sb="1" eb="2">
      <t>ワ</t>
    </rPh>
    <rPh sb="3" eb="4">
      <t>ネン</t>
    </rPh>
    <rPh sb="4" eb="5">
      <t>ド</t>
    </rPh>
    <rPh sb="5" eb="7">
      <t>デンキ</t>
    </rPh>
    <rPh sb="7" eb="8">
      <t>リョウ</t>
    </rPh>
    <phoneticPr fontId="4"/>
  </si>
  <si>
    <t>電気量合計</t>
    <rPh sb="0" eb="2">
      <t>デンキ</t>
    </rPh>
    <rPh sb="2" eb="3">
      <t>リョウ</t>
    </rPh>
    <rPh sb="3" eb="5">
      <t>ゴウケイ</t>
    </rPh>
    <phoneticPr fontId="4"/>
  </si>
  <si>
    <t>3月</t>
  </si>
  <si>
    <t>2月</t>
  </si>
  <si>
    <t>1月</t>
  </si>
  <si>
    <t>12月</t>
  </si>
  <si>
    <t>11月</t>
  </si>
  <si>
    <t>10月</t>
  </si>
  <si>
    <t>9月</t>
  </si>
  <si>
    <t>8月</t>
  </si>
  <si>
    <t>7月</t>
  </si>
  <si>
    <t>6月</t>
  </si>
  <si>
    <t>5月</t>
  </si>
  <si>
    <t>4月</t>
    <rPh sb="1" eb="2">
      <t>ガツ</t>
    </rPh>
    <phoneticPr fontId="4"/>
  </si>
  <si>
    <r>
      <t xml:space="preserve">でんきの情報広場
</t>
    </r>
    <r>
      <rPr>
        <sz val="16"/>
        <rFont val="HGP創英角ﾎﾟｯﾌﾟ体"/>
        <family val="3"/>
        <charset val="128"/>
      </rPr>
      <t>～勤総センターの電気量について～</t>
    </r>
    <rPh sb="4" eb="6">
      <t>ジョウホウ</t>
    </rPh>
    <rPh sb="6" eb="8">
      <t>ヒロバ</t>
    </rPh>
    <rPh sb="10" eb="11">
      <t>キン</t>
    </rPh>
    <rPh sb="11" eb="12">
      <t>ソウ</t>
    </rPh>
    <rPh sb="17" eb="19">
      <t>デンキ</t>
    </rPh>
    <rPh sb="19" eb="20">
      <t>リョウ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</si>
</sst>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\+0%"/>
  </numFmts>
  <fonts count="1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22"/>
      <name val="HGP創英角ﾎﾟｯﾌﾟ体"/>
      <family val="3"/>
      <charset val="128"/>
    </font>
    <font>
      <sz val="16"/>
      <name val="HGP創英角ﾎﾟｯﾌﾟ体"/>
      <family val="3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66FFFF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6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" fillId="0" borderId="0">
      <alignment vertical="center"/>
    </xf>
  </cellStyleXfs>
  <cellXfs count="30">
    <xf numFmtId="0" fontId="0" fillId="0" borderId="0" xfId="0">
      <alignment vertical="center"/>
    </xf>
    <xf numFmtId="9" fontId="0" fillId="0" borderId="0" xfId="0" applyNumberFormat="1">
      <alignment vertical="center"/>
    </xf>
    <xf numFmtId="0" fontId="3" fillId="0" borderId="0" xfId="0" applyFont="1" applyAlignment="1">
      <alignment horizontal="center" vertical="center"/>
    </xf>
    <xf numFmtId="38" fontId="0" fillId="0" borderId="3" xfId="0" applyNumberFormat="1" applyBorder="1">
      <alignment vertical="center"/>
    </xf>
    <xf numFmtId="0" fontId="5" fillId="0" borderId="0" xfId="0" applyFont="1">
      <alignment vertical="center"/>
    </xf>
    <xf numFmtId="0" fontId="0" fillId="0" borderId="0" xfId="0" applyFont="1">
      <alignment vertical="center"/>
    </xf>
    <xf numFmtId="38" fontId="0" fillId="0" borderId="0" xfId="0" applyNumberFormat="1" applyBorder="1" applyAlignment="1">
      <alignment horizontal="center" vertical="center"/>
    </xf>
    <xf numFmtId="38" fontId="1" fillId="0" borderId="3" xfId="1" applyFont="1" applyBorder="1">
      <alignment vertical="center"/>
    </xf>
    <xf numFmtId="0" fontId="0" fillId="0" borderId="0" xfId="0" applyAlignment="1">
      <alignment horizontal="left" vertical="center"/>
    </xf>
    <xf numFmtId="9" fontId="6" fillId="2" borderId="5" xfId="2" applyNumberFormat="1" applyFont="1" applyFill="1" applyBorder="1">
      <alignment vertical="center"/>
    </xf>
    <xf numFmtId="176" fontId="6" fillId="3" borderId="5" xfId="3" applyNumberFormat="1" applyFont="1" applyFill="1" applyBorder="1">
      <alignment vertical="center"/>
    </xf>
    <xf numFmtId="9" fontId="6" fillId="4" borderId="5" xfId="2" applyNumberFormat="1" applyFont="1" applyFill="1" applyBorder="1">
      <alignment vertical="center"/>
    </xf>
    <xf numFmtId="0" fontId="0" fillId="0" borderId="5" xfId="0" applyBorder="1">
      <alignment vertical="center"/>
    </xf>
    <xf numFmtId="9" fontId="6" fillId="2" borderId="5" xfId="3" applyFont="1" applyFill="1" applyBorder="1">
      <alignment vertical="center"/>
    </xf>
    <xf numFmtId="9" fontId="6" fillId="0" borderId="5" xfId="3" applyFont="1" applyFill="1" applyBorder="1">
      <alignment vertical="center"/>
    </xf>
    <xf numFmtId="9" fontId="6" fillId="0" borderId="5" xfId="3" applyFont="1" applyBorder="1">
      <alignment vertical="center"/>
    </xf>
    <xf numFmtId="0" fontId="0" fillId="0" borderId="0" xfId="0" applyFill="1">
      <alignment vertical="center"/>
    </xf>
    <xf numFmtId="38" fontId="0" fillId="0" borderId="5" xfId="0" applyNumberFormat="1" applyFill="1" applyBorder="1">
      <alignment vertical="center"/>
    </xf>
    <xf numFmtId="38" fontId="6" fillId="2" borderId="6" xfId="4" applyFont="1" applyFill="1" applyBorder="1">
      <alignment vertical="center"/>
    </xf>
    <xf numFmtId="38" fontId="6" fillId="0" borderId="6" xfId="4" applyFont="1" applyFill="1" applyBorder="1">
      <alignment vertical="center"/>
    </xf>
    <xf numFmtId="0" fontId="7" fillId="0" borderId="6" xfId="0" applyFont="1" applyFill="1" applyBorder="1">
      <alignment vertical="center"/>
    </xf>
    <xf numFmtId="0" fontId="7" fillId="0" borderId="7" xfId="0" applyFont="1" applyFill="1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38" fontId="0" fillId="2" borderId="5" xfId="0" applyNumberFormat="1" applyFill="1" applyBorder="1">
      <alignment vertical="center"/>
    </xf>
    <xf numFmtId="0" fontId="0" fillId="2" borderId="4" xfId="0" applyFill="1" applyBorder="1">
      <alignment vertical="center"/>
    </xf>
    <xf numFmtId="0" fontId="8" fillId="0" borderId="9" xfId="0" applyFont="1" applyBorder="1" applyAlignment="1">
      <alignment horizontal="center" vertical="center" wrapText="1"/>
    </xf>
    <xf numFmtId="38" fontId="0" fillId="0" borderId="2" xfId="0" applyNumberFormat="1" applyFill="1" applyBorder="1" applyAlignment="1">
      <alignment horizontal="center" vertical="center"/>
    </xf>
    <xf numFmtId="38" fontId="0" fillId="0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3">
    <cellStyle name="パーセント" xfId="2" builtinId="5"/>
    <cellStyle name="パーセント 2" xfId="5"/>
    <cellStyle name="パーセント 3" xfId="6"/>
    <cellStyle name="パーセント 4" xfId="7"/>
    <cellStyle name="パーセント 4 2" xfId="3"/>
    <cellStyle name="桁区切り" xfId="1" builtinId="6"/>
    <cellStyle name="桁区切り 2" xfId="8"/>
    <cellStyle name="桁区切り 3" xfId="9"/>
    <cellStyle name="桁区切り 3 2" xfId="4"/>
    <cellStyle name="通貨 2" xfId="10"/>
    <cellStyle name="標準" xfId="0" builtinId="0"/>
    <cellStyle name="標準 2" xfId="11"/>
    <cellStyle name="標準 3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'R6年度電気の情報広場(HP）'!$A$3</c:f>
              <c:strCache>
                <c:ptCount val="1"/>
                <c:pt idx="0">
                  <c:v>令和２年度電気量</c:v>
                </c:pt>
              </c:strCache>
            </c:strRef>
          </c:tx>
          <c:marker>
            <c:symbol val="none"/>
          </c:marker>
          <c:cat>
            <c:strRef>
              <c:f>'R6年度電気の情報広場(HP）'!$B$2:$M$2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'R6年度電気の情報広場(HP）'!$B$3:$M$3</c:f>
              <c:numCache>
                <c:formatCode>#,##0_);[Red]\(#,##0\)</c:formatCode>
                <c:ptCount val="12"/>
                <c:pt idx="0">
                  <c:v>2263</c:v>
                </c:pt>
                <c:pt idx="1">
                  <c:v>1604</c:v>
                </c:pt>
                <c:pt idx="2">
                  <c:v>1784</c:v>
                </c:pt>
                <c:pt idx="3">
                  <c:v>2166</c:v>
                </c:pt>
                <c:pt idx="4">
                  <c:v>3519</c:v>
                </c:pt>
                <c:pt idx="5">
                  <c:v>5458</c:v>
                </c:pt>
                <c:pt idx="6">
                  <c:v>3448</c:v>
                </c:pt>
                <c:pt idx="7">
                  <c:v>2497</c:v>
                </c:pt>
                <c:pt idx="8">
                  <c:v>3321</c:v>
                </c:pt>
                <c:pt idx="9">
                  <c:v>4138</c:v>
                </c:pt>
                <c:pt idx="10">
                  <c:v>2208</c:v>
                </c:pt>
                <c:pt idx="11">
                  <c:v>1764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'R6年度電気の情報広場(HP）'!$A$4</c:f>
              <c:strCache>
                <c:ptCount val="1"/>
                <c:pt idx="0">
                  <c:v>令和３年度電気量</c:v>
                </c:pt>
              </c:strCache>
            </c:strRef>
          </c:tx>
          <c:marker>
            <c:symbol val="none"/>
          </c:marker>
          <c:cat>
            <c:strRef>
              <c:f>'R6年度電気の情報広場(HP）'!$B$2:$M$2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'R6年度電気の情報広場(HP）'!$B$4:$M$4</c:f>
              <c:numCache>
                <c:formatCode>#,##0_);[Red]\(#,##0\)</c:formatCode>
                <c:ptCount val="12"/>
                <c:pt idx="0">
                  <c:v>1916</c:v>
                </c:pt>
                <c:pt idx="1">
                  <c:v>1830</c:v>
                </c:pt>
                <c:pt idx="2">
                  <c:v>2287</c:v>
                </c:pt>
                <c:pt idx="3">
                  <c:v>2659</c:v>
                </c:pt>
                <c:pt idx="4">
                  <c:v>3691</c:v>
                </c:pt>
                <c:pt idx="5">
                  <c:v>1650</c:v>
                </c:pt>
                <c:pt idx="6">
                  <c:v>1763</c:v>
                </c:pt>
                <c:pt idx="7">
                  <c:v>2100</c:v>
                </c:pt>
                <c:pt idx="8">
                  <c:v>2670</c:v>
                </c:pt>
                <c:pt idx="9">
                  <c:v>3039</c:v>
                </c:pt>
                <c:pt idx="10">
                  <c:v>4532</c:v>
                </c:pt>
                <c:pt idx="11">
                  <c:v>2757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'R6年度電気の情報広場(HP）'!$A$5</c:f>
              <c:strCache>
                <c:ptCount val="1"/>
                <c:pt idx="0">
                  <c:v>令和４年度電気量</c:v>
                </c:pt>
              </c:strCache>
            </c:strRef>
          </c:tx>
          <c:marker>
            <c:symbol val="none"/>
          </c:marker>
          <c:cat>
            <c:strRef>
              <c:f>'R6年度電気の情報広場(HP）'!$B$2:$M$2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'R6年度電気の情報広場(HP）'!$B$5:$M$5</c:f>
              <c:numCache>
                <c:formatCode>#,##0_);[Red]\(#,##0\)</c:formatCode>
                <c:ptCount val="12"/>
                <c:pt idx="0">
                  <c:v>2519</c:v>
                </c:pt>
                <c:pt idx="1">
                  <c:v>2208</c:v>
                </c:pt>
                <c:pt idx="2">
                  <c:v>2390</c:v>
                </c:pt>
                <c:pt idx="3">
                  <c:v>3972</c:v>
                </c:pt>
                <c:pt idx="4">
                  <c:v>4043</c:v>
                </c:pt>
                <c:pt idx="5">
                  <c:v>4119</c:v>
                </c:pt>
                <c:pt idx="6">
                  <c:v>3167</c:v>
                </c:pt>
                <c:pt idx="7">
                  <c:v>2227</c:v>
                </c:pt>
                <c:pt idx="8">
                  <c:v>2492</c:v>
                </c:pt>
                <c:pt idx="9">
                  <c:v>2978</c:v>
                </c:pt>
                <c:pt idx="10">
                  <c:v>4719</c:v>
                </c:pt>
                <c:pt idx="11">
                  <c:v>3133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'R6年度電気の情報広場(HP）'!$A$6</c:f>
              <c:strCache>
                <c:ptCount val="1"/>
                <c:pt idx="0">
                  <c:v>令和５年度電気量</c:v>
                </c:pt>
              </c:strCache>
            </c:strRef>
          </c:tx>
          <c:marker>
            <c:symbol val="none"/>
          </c:marker>
          <c:cat>
            <c:strRef>
              <c:f>'R6年度電気の情報広場(HP）'!$B$2:$M$2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'R6年度電気の情報広場(HP）'!$B$6:$M$6</c:f>
              <c:numCache>
                <c:formatCode>#,##0_);[Red]\(#,##0\)</c:formatCode>
                <c:ptCount val="12"/>
                <c:pt idx="0">
                  <c:v>1800</c:v>
                </c:pt>
                <c:pt idx="1">
                  <c:v>1404</c:v>
                </c:pt>
                <c:pt idx="2">
                  <c:v>2141</c:v>
                </c:pt>
                <c:pt idx="3">
                  <c:v>3571</c:v>
                </c:pt>
                <c:pt idx="4">
                  <c:v>4789</c:v>
                </c:pt>
                <c:pt idx="5">
                  <c:v>4638</c:v>
                </c:pt>
                <c:pt idx="6">
                  <c:v>3191</c:v>
                </c:pt>
                <c:pt idx="7">
                  <c:v>1553</c:v>
                </c:pt>
                <c:pt idx="8">
                  <c:v>2270</c:v>
                </c:pt>
                <c:pt idx="9">
                  <c:v>2771</c:v>
                </c:pt>
                <c:pt idx="10">
                  <c:v>4232</c:v>
                </c:pt>
                <c:pt idx="11">
                  <c:v>3068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'R6年度電気の情報広場(HP）'!$A$7</c:f>
              <c:strCache>
                <c:ptCount val="1"/>
                <c:pt idx="0">
                  <c:v>令和６年度電気量</c:v>
                </c:pt>
              </c:strCache>
            </c:strRef>
          </c:tx>
          <c:marker>
            <c:symbol val="none"/>
          </c:marker>
          <c:cat>
            <c:strRef>
              <c:f>'R6年度電気の情報広場(HP）'!$B$2:$M$2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'R6年度電気の情報広場(HP）'!$B$7:$M$7</c:f>
              <c:numCache>
                <c:formatCode>#,##0_);[Red]\(#,##0\)</c:formatCode>
                <c:ptCount val="12"/>
                <c:pt idx="0">
                  <c:v>2316</c:v>
                </c:pt>
                <c:pt idx="1">
                  <c:v>1313</c:v>
                </c:pt>
                <c:pt idx="2">
                  <c:v>2079</c:v>
                </c:pt>
                <c:pt idx="3">
                  <c:v>3858</c:v>
                </c:pt>
                <c:pt idx="4">
                  <c:v>4909</c:v>
                </c:pt>
                <c:pt idx="5">
                  <c:v>4359</c:v>
                </c:pt>
                <c:pt idx="6">
                  <c:v>3264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554112"/>
        <c:axId val="174589056"/>
      </c:lineChart>
      <c:catAx>
        <c:axId val="174554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74589056"/>
        <c:crosses val="autoZero"/>
        <c:auto val="1"/>
        <c:lblAlgn val="ctr"/>
        <c:lblOffset val="100"/>
        <c:noMultiLvlLbl val="0"/>
      </c:catAx>
      <c:valAx>
        <c:axId val="17458905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1745541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495300</xdr:colOff>
      <xdr:row>35</xdr:row>
      <xdr:rowOff>0</xdr:rowOff>
    </xdr:from>
    <xdr:ext cx="781050" cy="359073"/>
    <xdr:sp macro="" textlink="">
      <xdr:nvSpPr>
        <xdr:cNvPr id="2" name="正方形/長方形 1"/>
        <xdr:cNvSpPr/>
      </xdr:nvSpPr>
      <xdr:spPr>
        <a:xfrm>
          <a:off x="4610100" y="7448550"/>
          <a:ext cx="781050" cy="35907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600" b="0" i="0" cap="all" spc="0" baseline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chemeClr val="tx1"/>
              </a:solidFill>
              <a:effectLst>
                <a:reflection blurRad="12700" stA="28000" endPos="45000" dist="1000" dir="5400000" sy="-100000" algn="bl" rotWithShape="0"/>
              </a:effectLst>
              <a:latin typeface="+mn-lt"/>
              <a:ea typeface="+mn-ea"/>
              <a:cs typeface="+mn-cs"/>
            </a:rPr>
            <a:t>　</a:t>
          </a:r>
          <a:endParaRPr lang="ja-JP" altLang="en-US" sz="1600" b="0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solidFill>
              <a:schemeClr val="tx1"/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6</xdr:col>
      <xdr:colOff>495300</xdr:colOff>
      <xdr:row>35</xdr:row>
      <xdr:rowOff>0</xdr:rowOff>
    </xdr:from>
    <xdr:ext cx="781050" cy="359073"/>
    <xdr:sp macro="" textlink="">
      <xdr:nvSpPr>
        <xdr:cNvPr id="3" name="正方形/長方形 2"/>
        <xdr:cNvSpPr/>
      </xdr:nvSpPr>
      <xdr:spPr>
        <a:xfrm>
          <a:off x="4610100" y="7448550"/>
          <a:ext cx="781050" cy="35907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600" b="0" i="0" cap="all" spc="0" baseline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chemeClr val="tx1"/>
              </a:solidFill>
              <a:effectLst>
                <a:reflection blurRad="12700" stA="28000" endPos="45000" dist="1000" dir="5400000" sy="-100000" algn="bl" rotWithShape="0"/>
              </a:effectLst>
              <a:latin typeface="+mn-lt"/>
              <a:ea typeface="+mn-ea"/>
              <a:cs typeface="+mn-cs"/>
            </a:rPr>
            <a:t>　</a:t>
          </a:r>
          <a:endParaRPr lang="ja-JP" altLang="en-US" sz="1600" b="0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solidFill>
              <a:schemeClr val="tx1"/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6</xdr:col>
      <xdr:colOff>495300</xdr:colOff>
      <xdr:row>35</xdr:row>
      <xdr:rowOff>0</xdr:rowOff>
    </xdr:from>
    <xdr:ext cx="781050" cy="359073"/>
    <xdr:sp macro="" textlink="">
      <xdr:nvSpPr>
        <xdr:cNvPr id="4" name="正方形/長方形 3"/>
        <xdr:cNvSpPr/>
      </xdr:nvSpPr>
      <xdr:spPr>
        <a:xfrm>
          <a:off x="4610100" y="7448550"/>
          <a:ext cx="781050" cy="35907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600" b="0" i="0" cap="all" spc="0" baseline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chemeClr val="tx1"/>
              </a:solidFill>
              <a:effectLst>
                <a:reflection blurRad="12700" stA="28000" endPos="45000" dist="1000" dir="5400000" sy="-100000" algn="bl" rotWithShape="0"/>
              </a:effectLst>
              <a:latin typeface="+mn-lt"/>
              <a:ea typeface="+mn-ea"/>
              <a:cs typeface="+mn-cs"/>
            </a:rPr>
            <a:t>　</a:t>
          </a:r>
          <a:endParaRPr lang="ja-JP" altLang="en-US" sz="1600" b="0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solidFill>
              <a:schemeClr val="tx1"/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6</xdr:col>
      <xdr:colOff>495300</xdr:colOff>
      <xdr:row>35</xdr:row>
      <xdr:rowOff>0</xdr:rowOff>
    </xdr:from>
    <xdr:ext cx="781050" cy="359073"/>
    <xdr:sp macro="" textlink="">
      <xdr:nvSpPr>
        <xdr:cNvPr id="5" name="正方形/長方形 4"/>
        <xdr:cNvSpPr/>
      </xdr:nvSpPr>
      <xdr:spPr>
        <a:xfrm>
          <a:off x="4610100" y="7448550"/>
          <a:ext cx="781050" cy="35907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600" b="0" i="0" cap="all" spc="0" baseline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chemeClr val="tx1"/>
              </a:solidFill>
              <a:effectLst>
                <a:reflection blurRad="12700" stA="28000" endPos="45000" dist="1000" dir="5400000" sy="-100000" algn="bl" rotWithShape="0"/>
              </a:effectLst>
              <a:latin typeface="+mn-lt"/>
              <a:ea typeface="+mn-ea"/>
              <a:cs typeface="+mn-cs"/>
            </a:rPr>
            <a:t>　</a:t>
          </a:r>
          <a:endParaRPr lang="ja-JP" altLang="en-US" sz="1600" b="0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solidFill>
              <a:schemeClr val="tx1"/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6</xdr:col>
      <xdr:colOff>495300</xdr:colOff>
      <xdr:row>35</xdr:row>
      <xdr:rowOff>0</xdr:rowOff>
    </xdr:from>
    <xdr:ext cx="781050" cy="359073"/>
    <xdr:sp macro="" textlink="">
      <xdr:nvSpPr>
        <xdr:cNvPr id="6" name="正方形/長方形 5"/>
        <xdr:cNvSpPr/>
      </xdr:nvSpPr>
      <xdr:spPr>
        <a:xfrm>
          <a:off x="4610100" y="7448550"/>
          <a:ext cx="781050" cy="35907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600" b="0" i="0" cap="all" spc="0" baseline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chemeClr val="tx1"/>
              </a:solidFill>
              <a:effectLst>
                <a:reflection blurRad="12700" stA="28000" endPos="45000" dist="1000" dir="5400000" sy="-100000" algn="bl" rotWithShape="0"/>
              </a:effectLst>
              <a:latin typeface="+mn-lt"/>
              <a:ea typeface="+mn-ea"/>
              <a:cs typeface="+mn-cs"/>
            </a:rPr>
            <a:t>　</a:t>
          </a:r>
          <a:endParaRPr lang="ja-JP" altLang="en-US" sz="1600" b="0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solidFill>
              <a:schemeClr val="tx1"/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6</xdr:col>
      <xdr:colOff>495300</xdr:colOff>
      <xdr:row>35</xdr:row>
      <xdr:rowOff>0</xdr:rowOff>
    </xdr:from>
    <xdr:ext cx="781050" cy="359073"/>
    <xdr:sp macro="" textlink="">
      <xdr:nvSpPr>
        <xdr:cNvPr id="7" name="正方形/長方形 6"/>
        <xdr:cNvSpPr/>
      </xdr:nvSpPr>
      <xdr:spPr>
        <a:xfrm>
          <a:off x="4610100" y="7448550"/>
          <a:ext cx="781050" cy="35907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600" b="0" i="0" cap="all" spc="0" baseline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chemeClr val="tx1"/>
              </a:solidFill>
              <a:effectLst>
                <a:reflection blurRad="12700" stA="28000" endPos="45000" dist="1000" dir="5400000" sy="-100000" algn="bl" rotWithShape="0"/>
              </a:effectLst>
              <a:latin typeface="+mn-lt"/>
              <a:ea typeface="+mn-ea"/>
              <a:cs typeface="+mn-cs"/>
            </a:rPr>
            <a:t>　</a:t>
          </a:r>
          <a:endParaRPr lang="ja-JP" altLang="en-US" sz="1600" b="0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solidFill>
              <a:schemeClr val="tx1"/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13</xdr:col>
      <xdr:colOff>171450</xdr:colOff>
      <xdr:row>31</xdr:row>
      <xdr:rowOff>161925</xdr:rowOff>
    </xdr:from>
    <xdr:ext cx="485775" cy="647700"/>
    <xdr:pic>
      <xdr:nvPicPr>
        <xdr:cNvPr id="8" name="図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6850" y="6619875"/>
          <a:ext cx="4857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171450</xdr:colOff>
      <xdr:row>13</xdr:row>
      <xdr:rowOff>19050</xdr:rowOff>
    </xdr:from>
    <xdr:to>
      <xdr:col>13</xdr:col>
      <xdr:colOff>104775</xdr:colOff>
      <xdr:row>33</xdr:row>
      <xdr:rowOff>219075</xdr:rowOff>
    </xdr:to>
    <xdr:graphicFrame macro="">
      <xdr:nvGraphicFramePr>
        <xdr:cNvPr id="9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view="pageBreakPreview" zoomScaleNormal="100" zoomScaleSheetLayoutView="100" workbookViewId="0">
      <selection activeCell="R14" sqref="R14"/>
    </sheetView>
  </sheetViews>
  <sheetFormatPr defaultRowHeight="13.5"/>
  <cols>
    <col min="1" max="1" width="13.375" customWidth="1"/>
    <col min="2" max="9" width="6.75" customWidth="1"/>
    <col min="10" max="10" width="7.5" customWidth="1"/>
    <col min="11" max="13" width="6.75" customWidth="1"/>
  </cols>
  <sheetData>
    <row r="1" spans="1:14" ht="59.25" customHeight="1">
      <c r="A1" s="26" t="s">
        <v>25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21.75" customHeight="1" thickBot="1">
      <c r="A2" s="23"/>
      <c r="B2" s="22" t="s">
        <v>24</v>
      </c>
      <c r="C2" s="22" t="s">
        <v>23</v>
      </c>
      <c r="D2" s="22" t="s">
        <v>22</v>
      </c>
      <c r="E2" s="22" t="s">
        <v>21</v>
      </c>
      <c r="F2" s="22" t="s">
        <v>20</v>
      </c>
      <c r="G2" s="22" t="s">
        <v>19</v>
      </c>
      <c r="H2" s="22" t="s">
        <v>18</v>
      </c>
      <c r="I2" s="22" t="s">
        <v>17</v>
      </c>
      <c r="J2" s="22" t="s">
        <v>16</v>
      </c>
      <c r="K2" s="22" t="s">
        <v>15</v>
      </c>
      <c r="L2" s="22" t="s">
        <v>14</v>
      </c>
      <c r="M2" s="22" t="s">
        <v>13</v>
      </c>
      <c r="N2" s="21" t="s">
        <v>12</v>
      </c>
    </row>
    <row r="3" spans="1:14" ht="21.75" customHeight="1" thickTop="1">
      <c r="A3" s="20" t="s">
        <v>11</v>
      </c>
      <c r="B3" s="19">
        <v>2263</v>
      </c>
      <c r="C3" s="19">
        <v>1604</v>
      </c>
      <c r="D3" s="19">
        <v>1784</v>
      </c>
      <c r="E3" s="19">
        <v>2166</v>
      </c>
      <c r="F3" s="19">
        <v>3519</v>
      </c>
      <c r="G3" s="19">
        <v>5458</v>
      </c>
      <c r="H3" s="19">
        <v>3448</v>
      </c>
      <c r="I3" s="19">
        <v>2497</v>
      </c>
      <c r="J3" s="19">
        <v>3321</v>
      </c>
      <c r="K3" s="19">
        <v>4138</v>
      </c>
      <c r="L3" s="19">
        <v>2208</v>
      </c>
      <c r="M3" s="19">
        <v>1764</v>
      </c>
      <c r="N3" s="17">
        <f>SUM(B3:M3)</f>
        <v>34170</v>
      </c>
    </row>
    <row r="4" spans="1:14" ht="21.75" customHeight="1">
      <c r="A4" s="20" t="s">
        <v>10</v>
      </c>
      <c r="B4" s="19">
        <v>1916</v>
      </c>
      <c r="C4" s="19">
        <v>1830</v>
      </c>
      <c r="D4" s="19">
        <v>2287</v>
      </c>
      <c r="E4" s="19">
        <v>2659</v>
      </c>
      <c r="F4" s="19">
        <v>3691</v>
      </c>
      <c r="G4" s="19">
        <v>1650</v>
      </c>
      <c r="H4" s="19">
        <v>1763</v>
      </c>
      <c r="I4" s="19">
        <v>2100</v>
      </c>
      <c r="J4" s="19">
        <v>2670</v>
      </c>
      <c r="K4" s="19">
        <v>3039</v>
      </c>
      <c r="L4" s="19">
        <v>4532</v>
      </c>
      <c r="M4" s="19">
        <v>2757</v>
      </c>
      <c r="N4" s="17">
        <f>SUM(B4:M4)</f>
        <v>30894</v>
      </c>
    </row>
    <row r="5" spans="1:14" ht="21.75" customHeight="1">
      <c r="A5" s="20" t="s">
        <v>9</v>
      </c>
      <c r="B5" s="19">
        <v>2519</v>
      </c>
      <c r="C5" s="19">
        <v>2208</v>
      </c>
      <c r="D5" s="19">
        <v>2390</v>
      </c>
      <c r="E5" s="19">
        <v>3972</v>
      </c>
      <c r="F5" s="19">
        <v>4043</v>
      </c>
      <c r="G5" s="19">
        <v>4119</v>
      </c>
      <c r="H5" s="19">
        <v>3167</v>
      </c>
      <c r="I5" s="19">
        <v>2227</v>
      </c>
      <c r="J5" s="19">
        <v>2492</v>
      </c>
      <c r="K5" s="19">
        <v>2978</v>
      </c>
      <c r="L5" s="19">
        <v>4719</v>
      </c>
      <c r="M5" s="19">
        <v>3133</v>
      </c>
      <c r="N5" s="17">
        <f>SUM(B5:M5)</f>
        <v>37967</v>
      </c>
    </row>
    <row r="6" spans="1:14" ht="21.75" customHeight="1">
      <c r="A6" s="20" t="s">
        <v>8</v>
      </c>
      <c r="B6" s="19">
        <v>1800</v>
      </c>
      <c r="C6" s="19">
        <v>1404</v>
      </c>
      <c r="D6" s="19">
        <v>2141</v>
      </c>
      <c r="E6" s="19">
        <v>3571</v>
      </c>
      <c r="F6" s="19">
        <v>4789</v>
      </c>
      <c r="G6" s="19">
        <v>4638</v>
      </c>
      <c r="H6" s="19">
        <v>3191</v>
      </c>
      <c r="I6" s="19">
        <v>1553</v>
      </c>
      <c r="J6" s="19">
        <v>2270</v>
      </c>
      <c r="K6" s="19">
        <v>2771</v>
      </c>
      <c r="L6" s="19">
        <v>4232</v>
      </c>
      <c r="M6" s="19">
        <v>3068</v>
      </c>
      <c r="N6" s="17">
        <f>SUM(B6:M6)</f>
        <v>35428</v>
      </c>
    </row>
    <row r="7" spans="1:14" s="16" customFormat="1" ht="21.75" customHeight="1">
      <c r="A7" s="20" t="s">
        <v>7</v>
      </c>
      <c r="B7" s="19">
        <v>2316</v>
      </c>
      <c r="C7" s="19">
        <v>1313</v>
      </c>
      <c r="D7" s="19">
        <v>2079</v>
      </c>
      <c r="E7" s="19">
        <v>3858</v>
      </c>
      <c r="F7" s="19">
        <v>4909</v>
      </c>
      <c r="G7" s="19">
        <v>4359</v>
      </c>
      <c r="H7" s="19">
        <v>3264</v>
      </c>
      <c r="I7" s="18"/>
      <c r="J7" s="18"/>
      <c r="K7" s="18"/>
      <c r="L7" s="18"/>
      <c r="M7" s="18"/>
      <c r="N7" s="24"/>
    </row>
    <row r="8" spans="1:14" ht="21.75" customHeight="1">
      <c r="A8" s="12" t="s">
        <v>6</v>
      </c>
      <c r="B8" s="15">
        <f t="shared" ref="B8:M8" si="0">B7/B6</f>
        <v>1.2866666666666666</v>
      </c>
      <c r="C8" s="14">
        <f t="shared" si="0"/>
        <v>0.93518518518518523</v>
      </c>
      <c r="D8" s="14">
        <f t="shared" si="0"/>
        <v>0.9710415693601121</v>
      </c>
      <c r="E8" s="14">
        <f t="shared" si="0"/>
        <v>1.080369644357323</v>
      </c>
      <c r="F8" s="14">
        <f t="shared" si="0"/>
        <v>1.0250574232616412</v>
      </c>
      <c r="G8" s="14">
        <f t="shared" si="0"/>
        <v>0.93984476067270373</v>
      </c>
      <c r="H8" s="14">
        <f t="shared" si="0"/>
        <v>1.0228768411156377</v>
      </c>
      <c r="I8" s="13">
        <f t="shared" si="0"/>
        <v>0</v>
      </c>
      <c r="J8" s="13">
        <f t="shared" si="0"/>
        <v>0</v>
      </c>
      <c r="K8" s="13">
        <f t="shared" si="0"/>
        <v>0</v>
      </c>
      <c r="L8" s="13">
        <f t="shared" si="0"/>
        <v>0</v>
      </c>
      <c r="M8" s="13">
        <f t="shared" si="0"/>
        <v>0</v>
      </c>
      <c r="N8" s="25"/>
    </row>
    <row r="9" spans="1:14" ht="21.75" customHeight="1">
      <c r="A9" s="12" t="s">
        <v>5</v>
      </c>
      <c r="B9" s="10">
        <v>0.28999999999999998</v>
      </c>
      <c r="C9" s="11">
        <v>-0.06</v>
      </c>
      <c r="D9" s="11">
        <v>-0.03</v>
      </c>
      <c r="E9" s="10">
        <v>0.08</v>
      </c>
      <c r="F9" s="10">
        <v>0.03</v>
      </c>
      <c r="G9" s="11">
        <v>-0.06</v>
      </c>
      <c r="H9" s="10">
        <v>0.02</v>
      </c>
      <c r="I9" s="9"/>
      <c r="J9" s="9"/>
      <c r="K9" s="9"/>
      <c r="L9" s="9"/>
      <c r="M9" s="9"/>
      <c r="N9" s="25"/>
    </row>
    <row r="10" spans="1:14" ht="14.25" thickBot="1">
      <c r="L10" s="8" t="s">
        <v>4</v>
      </c>
    </row>
    <row r="11" spans="1:14" ht="14.25" thickBot="1">
      <c r="A11" s="5" t="s">
        <v>3</v>
      </c>
      <c r="C11" s="7">
        <v>35428</v>
      </c>
      <c r="D11" s="6" t="s">
        <v>2</v>
      </c>
      <c r="E11" s="5" t="s">
        <v>1</v>
      </c>
      <c r="F11" s="4"/>
      <c r="G11" s="4"/>
      <c r="H11" s="3"/>
      <c r="I11" s="2" t="s">
        <v>0</v>
      </c>
      <c r="J11" s="27"/>
      <c r="K11" s="28"/>
    </row>
    <row r="12" spans="1:14" ht="14.25" customHeight="1">
      <c r="A12" s="29"/>
      <c r="B12" s="29"/>
    </row>
    <row r="14" spans="1:14" ht="19.5" customHeight="1"/>
    <row r="15" spans="1:14" ht="19.5" customHeight="1"/>
    <row r="16" spans="1:14" ht="19.5" customHeight="1"/>
    <row r="17" spans="4:4" ht="19.5" customHeight="1"/>
    <row r="18" spans="4:4" ht="19.5" customHeight="1">
      <c r="D18" s="1"/>
    </row>
    <row r="19" spans="4:4" ht="19.5" customHeight="1"/>
    <row r="20" spans="4:4" ht="19.5" customHeight="1"/>
    <row r="21" spans="4:4" ht="19.5" customHeight="1"/>
    <row r="22" spans="4:4" ht="19.5" customHeight="1"/>
    <row r="23" spans="4:4" ht="19.5" customHeight="1"/>
    <row r="24" spans="4:4" ht="19.5" customHeight="1"/>
    <row r="25" spans="4:4" ht="19.5" customHeight="1"/>
    <row r="26" spans="4:4" ht="19.5" customHeight="1"/>
    <row r="27" spans="4:4" ht="19.5" customHeight="1"/>
    <row r="28" spans="4:4" ht="19.5" customHeight="1"/>
    <row r="29" spans="4:4" ht="19.5" customHeight="1"/>
    <row r="30" spans="4:4" ht="19.5" customHeight="1"/>
    <row r="31" spans="4:4" ht="19.5" customHeight="1"/>
    <row r="32" spans="4:4" ht="19.5" customHeight="1"/>
    <row r="33" ht="19.5" customHeight="1"/>
    <row r="34" ht="19.5" customHeight="1"/>
    <row r="35" ht="19.5" customHeight="1"/>
  </sheetData>
  <mergeCells count="3">
    <mergeCell ref="A1:N1"/>
    <mergeCell ref="J11:K11"/>
    <mergeCell ref="A12:B12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R6年度電気の情報広場(HP）</vt:lpstr>
      <vt:lpstr>'R6年度電気の情報広場(HP）'!Print_Area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kinsou</dc:creator>
  <cp:lastModifiedBy>kinsou</cp:lastModifiedBy>
  <dcterms:created xsi:type="dcterms:W3CDTF">2024-07-17T01:20:47Z</dcterms:created>
  <dcterms:modified xsi:type="dcterms:W3CDTF">2024-10-19T00:55:20Z</dcterms:modified>
</cp:coreProperties>
</file>